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7"/>
  </bookViews>
  <sheets>
    <sheet name="Алтайэнерго" sheetId="1" state="visible" r:id="rId1"/>
    <sheet name="Бурятэнерго" sheetId="2" state="visible" r:id="rId2"/>
    <sheet name="ГАЭС" sheetId="3" state="visible" r:id="rId3"/>
    <sheet name="Красноярскэнерго" sheetId="4" state="visible" r:id="rId4"/>
    <sheet name="Кузбассэнерго-РЭС" sheetId="5" state="visible" r:id="rId5"/>
    <sheet name="Омскэнерго" sheetId="6" state="visible" r:id="rId6"/>
    <sheet name="Хакасэнерго" sheetId="7" state="visible" r:id="rId7"/>
    <sheet name="Читаэнерго" sheetId="8" state="visible" r:id="rId8"/>
    <sheet name="АО &quot;Россети Сибирь Тываэнерго&quot;" sheetId="9" state="visible" r:id="rId9"/>
  </sheets>
  <definedNames>
    <definedName name="_xlnm.Print_Area" localSheetId="0">Алтайэнерго!$A$1:$H$11</definedName>
    <definedName name="_xlnm.Print_Area" localSheetId="1">Бурятэнерго!$A$1:$H$11</definedName>
    <definedName name="_xlnm.Print_Area" localSheetId="2">ГАЭС!$A$1:$H$11</definedName>
    <definedName name="_xlnm.Print_Area" localSheetId="3">Красноярскэнерго!$A$1:$H$11</definedName>
    <definedName name="_xlnm.Print_Area" localSheetId="4">'Кузбассэнерго-РЭС'!$A$1:$H$11</definedName>
    <definedName name="_xlnm.Print_Area" localSheetId="5">Омскэнерго!$A$1:$H$11</definedName>
    <definedName name="_xlnm.Print_Area" localSheetId="6">Хакасэнерго!$A$1:$H$11</definedName>
    <definedName name="_xlnm.Print_Area" localSheetId="7">Читаэнерго!$A$1:$H$11</definedName>
    <definedName name="_xlnm.Print_Area" localSheetId="8">'АО "Россети Сибирь Тываэнерго"'!$A$1:$H$11</definedName>
  </definedNames>
  <calcPr/>
</workbook>
</file>

<file path=xl/sharedStrings.xml><?xml version="1.0" encoding="utf-8"?>
<sst xmlns="http://schemas.openxmlformats.org/spreadsheetml/2006/main" count="27" uniqueCount="27">
  <si>
    <t xml:space="preserve">Форма СО 6.2249/0</t>
  </si>
  <si>
    <t xml:space="preserve">(абз. 3, 5 п. 11 "б" ПП РФ № 24 от 21.01.2004 )</t>
  </si>
  <si>
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2025 год</t>
  </si>
  <si>
    <t xml:space="preserve">№ п/п</t>
  </si>
  <si>
    <t>Показатель</t>
  </si>
  <si>
    <t xml:space="preserve">Единица измерения</t>
  </si>
  <si>
    <t xml:space="preserve">Значение показателя</t>
  </si>
  <si>
    <t>всего</t>
  </si>
  <si>
    <t xml:space="preserve">по уровням напряжения</t>
  </si>
  <si>
    <t>ВН</t>
  </si>
  <si>
    <t>СН1</t>
  </si>
  <si>
    <t>СН2</t>
  </si>
  <si>
    <t>НН</t>
  </si>
  <si>
    <t>1</t>
  </si>
  <si>
    <t xml:space="preserve">Отпуск электрической энергии в сеть</t>
  </si>
  <si>
    <t xml:space="preserve">млн. кВт*ч</t>
  </si>
  <si>
    <t>-</t>
  </si>
  <si>
    <t>2</t>
  </si>
  <si>
    <t xml:space="preserve">Отпуск электрической энергии из сети</t>
  </si>
  <si>
    <t>3</t>
  </si>
  <si>
    <t xml:space="preserve">Фактические (отчетные) потери электрической энергии в сети</t>
  </si>
  <si>
    <t>4</t>
  </si>
  <si>
    <t xml:space="preserve">Фактические (отчетные) потери электрической энергии в процентах от отпуска электрической энергии в сеть</t>
  </si>
  <si>
    <t>%</t>
  </si>
  <si>
    <t xml:space="preserve"> </t>
  </si>
  <si>
    <t xml:space="preserve">Министерством строительства и жилищно-коммунального хозяйства Республики Алтай данные не предоставлены</t>
  </si>
  <si>
    <t xml:space="preserve">Госкомтарифэнерго Хакасии данные не предоставлены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</si>
</sst>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.00\ _₽_-;\-* #,##0.00\ _₽_-;_-* &quot;-&quot;??\ _₽_-;_-@_-"/>
    <numFmt numFmtId="161" formatCode="#,##0.000"/>
    <numFmt numFmtId="162" formatCode="0.000"/>
  </numFmts>
  <fonts count="12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Arial Narrow"/>
    </font>
    <font>
      <b/>
      <sz val="11.000000"/>
      <color theme="1"/>
      <name val="Arial Narrow"/>
    </font>
    <font>
      <b/>
      <sz val="13.000000"/>
      <color theme="1"/>
      <name val="Arial Narrow"/>
    </font>
    <font>
      <sz val="13.000000"/>
      <color theme="1"/>
      <name val="Arial Narrow"/>
    </font>
    <font>
      <b/>
      <sz val="12.000000"/>
      <color theme="1"/>
      <name val="Arial Narrow"/>
    </font>
    <font>
      <sz val="12.000000"/>
      <name val="Arial Narrow"/>
    </font>
    <font>
      <sz val="12.000000"/>
      <color theme="1"/>
      <name val="Arial Narrow"/>
    </font>
    <font>
      <b/>
      <sz val="12.000000"/>
      <name val="Arial Narrow"/>
    </font>
    <font>
      <b/>
      <sz val="12.000000"/>
      <color theme="1"/>
      <name val="Times New Roman"/>
    </font>
    <font>
      <sz val="12.000000"/>
      <color theme="1"/>
      <name val="Times New Roman"/>
    </font>
  </fonts>
  <fills count="2">
    <fill>
      <patternFill patternType="none"/>
    </fill>
    <fill>
      <patternFill patternType="gray125"/>
    </fill>
  </fills>
  <borders count="1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9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1" fillId="0" borderId="0" numFmtId="9" applyNumberFormat="1" applyFont="0" applyFill="0" applyBorder="0" applyProtection="0"/>
    <xf fontId="0" fillId="0" borderId="0" numFmtId="160" applyNumberFormat="1" applyFont="0" applyFill="0" applyBorder="0" applyProtection="0"/>
  </cellStyleXfs>
  <cellXfs count="62">
    <xf fontId="0" fillId="0" borderId="0" numFmtId="0" xfId="0"/>
    <xf fontId="2" fillId="0" borderId="0" numFmtId="0" xfId="0" applyFont="1"/>
    <xf fontId="3" fillId="0" borderId="0" numFmtId="0" xfId="0" applyFont="1"/>
    <xf fontId="2" fillId="0" borderId="0" numFmtId="0" xfId="0" applyFont="1" applyAlignment="1">
      <alignment horizontal="right"/>
    </xf>
    <xf fontId="4" fillId="0" borderId="0" numFmtId="0" xfId="0" applyFont="1" applyAlignment="1">
      <alignment horizontal="center" wrapText="1"/>
    </xf>
    <xf fontId="5" fillId="0" borderId="0" numFmtId="0" xfId="0" applyFont="1" applyAlignment="1">
      <alignment horizontal="center" wrapText="1"/>
    </xf>
    <xf fontId="6" fillId="0" borderId="1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/>
    </xf>
    <xf fontId="6" fillId="0" borderId="4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center" vertical="center"/>
    </xf>
    <xf fontId="6" fillId="0" borderId="5" numFmtId="0" xfId="0" applyFont="1" applyBorder="1" applyAlignment="1">
      <alignment horizontal="center" vertical="center"/>
    </xf>
    <xf fontId="6" fillId="0" borderId="6" numFmtId="0" xfId="0" applyFont="1" applyBorder="1" applyAlignment="1">
      <alignment horizontal="center" vertical="center"/>
    </xf>
    <xf fontId="6" fillId="0" borderId="7" numFmtId="0" xfId="0" applyFont="1" applyBorder="1" applyAlignment="1">
      <alignment horizontal="center" vertical="center"/>
    </xf>
    <xf fontId="6" fillId="0" borderId="8" numFmtId="0" xfId="0" applyFont="1" applyBorder="1" applyAlignment="1">
      <alignment horizontal="center" vertical="center"/>
    </xf>
    <xf fontId="6" fillId="0" borderId="9" numFmtId="0" xfId="0" applyFont="1" applyBorder="1" applyAlignment="1">
      <alignment horizontal="center" vertical="center" wrapText="1"/>
    </xf>
    <xf fontId="6" fillId="0" borderId="10" numFmtId="0" xfId="0" applyFont="1" applyBorder="1" applyAlignment="1">
      <alignment horizontal="center" vertical="center"/>
    </xf>
    <xf fontId="6" fillId="0" borderId="11" numFmtId="0" xfId="0" applyFont="1" applyBorder="1" applyAlignment="1">
      <alignment horizontal="center" vertical="center"/>
    </xf>
    <xf fontId="6" fillId="0" borderId="12" numFmtId="0" xfId="0" applyFont="1" applyBorder="1" applyAlignment="1">
      <alignment horizontal="center" vertical="center"/>
    </xf>
    <xf fontId="7" fillId="0" borderId="9" numFmtId="49" xfId="0" applyNumberFormat="1" applyFont="1" applyBorder="1" applyAlignment="1">
      <alignment horizontal="center" vertical="center" wrapText="1"/>
    </xf>
    <xf fontId="7" fillId="0" borderId="10" numFmtId="0" xfId="0" applyFont="1" applyBorder="1" applyAlignment="1">
      <alignment vertical="center" wrapText="1"/>
    </xf>
    <xf fontId="7" fillId="0" borderId="12" numFmtId="0" xfId="0" applyFont="1" applyBorder="1" applyAlignment="1">
      <alignment horizontal="center" vertical="center"/>
    </xf>
    <xf fontId="6" fillId="0" borderId="12" numFmtId="4" xfId="0" applyNumberFormat="1" applyFont="1" applyBorder="1" applyAlignment="1">
      <alignment horizontal="center"/>
    </xf>
    <xf fontId="8" fillId="0" borderId="12" numFmtId="0" xfId="0" applyFont="1" applyBorder="1" applyAlignment="1">
      <alignment horizontal="center" vertical="center"/>
    </xf>
    <xf fontId="7" fillId="0" borderId="12" numFmtId="49" xfId="0" applyNumberFormat="1" applyFont="1" applyBorder="1" applyAlignment="1">
      <alignment horizontal="center" vertical="center" wrapText="1"/>
    </xf>
    <xf fontId="7" fillId="0" borderId="7" numFmtId="0" xfId="0" applyFont="1" applyBorder="1" applyAlignment="1">
      <alignment vertical="center" wrapText="1"/>
    </xf>
    <xf fontId="9" fillId="0" borderId="12" numFmtId="10" xfId="5" applyNumberFormat="1" applyFont="1" applyBorder="1" applyAlignment="1" applyProtection="1">
      <alignment horizontal="center" vertical="center" wrapText="1"/>
    </xf>
    <xf fontId="2" fillId="0" borderId="0" numFmtId="0" xfId="0" applyFont="1" applyAlignment="1">
      <alignment vertical="top"/>
    </xf>
    <xf fontId="7" fillId="0" borderId="9" numFmtId="0" xfId="0" applyFont="1" applyBorder="1" applyAlignment="1">
      <alignment horizontal="center" vertical="center"/>
    </xf>
    <xf fontId="6" fillId="0" borderId="12" numFmtId="161" xfId="0" applyNumberFormat="1" applyFont="1" applyBorder="1" applyAlignment="1">
      <alignment horizontal="center" vertical="center"/>
    </xf>
    <xf fontId="8" fillId="0" borderId="12" numFmtId="161" xfId="0" applyNumberFormat="1" applyFont="1" applyBorder="1" applyAlignment="1">
      <alignment horizontal="center" vertical="center"/>
    </xf>
    <xf fontId="6" fillId="0" borderId="12" numFmtId="162" xfId="0" applyNumberFormat="1" applyFont="1" applyBorder="1" applyAlignment="1">
      <alignment horizontal="center" vertical="center"/>
    </xf>
    <xf fontId="6" fillId="0" borderId="12" numFmtId="10" xfId="6" applyNumberFormat="1" applyFont="1" applyBorder="1" applyAlignment="1">
      <alignment horizontal="center" vertical="center"/>
    </xf>
    <xf fontId="8" fillId="0" borderId="12" numFmtId="10" xfId="6" applyNumberFormat="1" applyFont="1" applyBorder="1" applyAlignment="1">
      <alignment horizontal="center" vertical="center"/>
    </xf>
    <xf fontId="8" fillId="0" borderId="13" numFmtId="10" xfId="6" applyNumberFormat="1" applyFont="1" applyBorder="1" applyAlignment="1">
      <alignment horizontal="center" vertical="center"/>
    </xf>
    <xf fontId="6" fillId="0" borderId="5" numFmtId="4" xfId="0" applyNumberFormat="1" applyFont="1" applyBorder="1" applyAlignment="1">
      <alignment horizontal="center" vertical="center" wrapText="1"/>
    </xf>
    <xf fontId="6" fillId="0" borderId="2" numFmtId="4" xfId="0" applyNumberFormat="1" applyFont="1" applyBorder="1" applyAlignment="1">
      <alignment horizontal="center" vertical="center" wrapText="1"/>
    </xf>
    <xf fontId="6" fillId="0" borderId="3" numFmtId="4" xfId="0" applyNumberFormat="1" applyFont="1" applyBorder="1" applyAlignment="1">
      <alignment horizontal="center" vertical="center" wrapText="1"/>
    </xf>
    <xf fontId="6" fillId="0" borderId="14" numFmtId="4" xfId="0" applyNumberFormat="1" applyFont="1" applyBorder="1" applyAlignment="1">
      <alignment horizontal="center" vertical="center" wrapText="1"/>
    </xf>
    <xf fontId="6" fillId="0" borderId="0" numFmtId="4" xfId="0" applyNumberFormat="1" applyFont="1" applyAlignment="1">
      <alignment horizontal="center" vertical="center" wrapText="1"/>
    </xf>
    <xf fontId="6" fillId="0" borderId="15" numFmtId="4" xfId="0" applyNumberFormat="1" applyFont="1" applyBorder="1" applyAlignment="1">
      <alignment horizontal="center" vertical="center" wrapText="1"/>
    </xf>
    <xf fontId="6" fillId="0" borderId="11" numFmtId="4" xfId="0" applyNumberFormat="1" applyFont="1" applyBorder="1" applyAlignment="1">
      <alignment horizontal="center" vertical="center" wrapText="1"/>
    </xf>
    <xf fontId="6" fillId="0" borderId="10" numFmtId="4" xfId="0" applyNumberFormat="1" applyFont="1" applyBorder="1" applyAlignment="1">
      <alignment horizontal="center" vertical="center" wrapText="1"/>
    </xf>
    <xf fontId="6" fillId="0" borderId="13" numFmtId="4" xfId="0" applyNumberFormat="1" applyFont="1" applyBorder="1" applyAlignment="1">
      <alignment horizontal="center" vertical="center" wrapText="1"/>
    </xf>
    <xf fontId="6" fillId="0" borderId="12" numFmtId="0" xfId="0" applyFont="1" applyBorder="1" applyAlignment="1">
      <alignment horizontal="center" vertical="center" wrapText="1"/>
    </xf>
    <xf fontId="10" fillId="0" borderId="0" numFmtId="162" xfId="0" applyNumberFormat="1" applyFont="1" applyAlignment="1">
      <alignment vertical="center"/>
    </xf>
    <xf fontId="6" fillId="0" borderId="12" numFmtId="10" xfId="5" applyNumberFormat="1" applyFont="1" applyBorder="1" applyAlignment="1">
      <alignment horizontal="center" vertical="center"/>
    </xf>
    <xf fontId="8" fillId="0" borderId="12" numFmtId="10" xfId="5" applyNumberFormat="1" applyFont="1" applyBorder="1" applyAlignment="1">
      <alignment horizontal="center" vertical="center"/>
    </xf>
    <xf fontId="8" fillId="0" borderId="13" numFmtId="10" xfId="5" applyNumberFormat="1" applyFont="1" applyBorder="1" applyAlignment="1">
      <alignment horizontal="center" vertical="center"/>
    </xf>
    <xf fontId="9" fillId="0" borderId="5" numFmtId="0" xfId="0" applyFont="1" applyBorder="1" applyAlignment="1">
      <alignment horizontal="center" vertical="center" wrapText="1"/>
    </xf>
    <xf fontId="9" fillId="0" borderId="2" numFmtId="0" xfId="0" applyFont="1" applyBorder="1" applyAlignment="1">
      <alignment horizontal="center" vertical="center" wrapText="1"/>
    </xf>
    <xf fontId="9" fillId="0" borderId="14" numFmtId="0" xfId="0" applyFont="1" applyBorder="1" applyAlignment="1">
      <alignment horizontal="center" vertical="center" wrapText="1"/>
    </xf>
    <xf fontId="9" fillId="0" borderId="0" numFmtId="0" xfId="0" applyFont="1" applyAlignment="1">
      <alignment horizontal="center" vertical="center" wrapText="1"/>
    </xf>
    <xf fontId="9" fillId="0" borderId="11" numFmtId="0" xfId="0" applyFont="1" applyBorder="1" applyAlignment="1">
      <alignment horizontal="center" vertical="center" wrapText="1"/>
    </xf>
    <xf fontId="9" fillId="0" borderId="10" numFmtId="0" xfId="0" applyFont="1" applyBorder="1" applyAlignment="1">
      <alignment horizontal="center" vertical="center" wrapText="1"/>
    </xf>
    <xf fontId="11" fillId="0" borderId="0" numFmtId="4" xfId="0" applyNumberFormat="1" applyFont="1" applyAlignment="1">
      <alignment vertical="center"/>
    </xf>
    <xf fontId="6" fillId="0" borderId="12" numFmtId="4" xfId="0" applyNumberFormat="1" applyFont="1" applyBorder="1" applyAlignment="1">
      <alignment horizontal="center" vertical="center"/>
    </xf>
    <xf fontId="8" fillId="0" borderId="12" numFmtId="4" xfId="0" applyNumberFormat="1" applyFont="1" applyBorder="1" applyAlignment="1">
      <alignment horizontal="center" vertical="center"/>
    </xf>
    <xf fontId="9" fillId="0" borderId="12" numFmtId="2" xfId="0" applyNumberFormat="1" applyFont="1" applyBorder="1" applyAlignment="1">
      <alignment horizontal="center" vertical="center"/>
    </xf>
    <xf fontId="7" fillId="0" borderId="12" numFmtId="2" xfId="0" applyNumberFormat="1" applyFont="1" applyBorder="1" applyAlignment="1">
      <alignment horizontal="center" vertical="center"/>
    </xf>
    <xf fontId="9" fillId="0" borderId="12" numFmtId="10" xfId="5" applyNumberFormat="1" applyFont="1" applyBorder="1" applyAlignment="1">
      <alignment horizontal="center" vertical="center"/>
    </xf>
    <xf fontId="7" fillId="0" borderId="12" numFmtId="10" xfId="5" applyNumberFormat="1" applyFont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8" xfId="4"/>
    <cellStyle name="Процентный" xfId="5" builtinId="5"/>
    <cellStyle name="Процентный 2" xfId="6"/>
    <cellStyle name="Процентный 3" xfId="7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haredStrings" Target="sharedStrings.xml"/><Relationship  Id="rId10" Type="http://schemas.openxmlformats.org/officeDocument/2006/relationships/theme" Target="theme/theme1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tyles" Target="style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80" workbookViewId="0">
      <selection activeCell="J17" activeCellId="0" sqref="J17"/>
    </sheetView>
  </sheetViews>
  <sheetFormatPr defaultRowHeight="14.25"/>
  <cols>
    <col min="1" max="1" style="1" width="9.140625"/>
    <col customWidth="1" min="2" max="2" style="1" width="60.140625"/>
    <col customWidth="1" min="3" max="8" style="1" width="16.140625"/>
    <col min="9" max="16384" style="1" width="9.140625"/>
  </cols>
  <sheetData>
    <row r="1">
      <c r="A1" s="2" t="s">
        <v>0</v>
      </c>
      <c r="H1" s="3" t="s">
        <v>1</v>
      </c>
    </row>
    <row r="3" ht="93.75" customHeight="1">
      <c r="A3" s="4" t="s">
        <v>2</v>
      </c>
      <c r="B3" s="5"/>
      <c r="C3" s="5"/>
      <c r="D3" s="5"/>
      <c r="E3" s="5"/>
      <c r="F3" s="5"/>
      <c r="G3" s="5"/>
      <c r="H3" s="5"/>
    </row>
    <row r="5" ht="15">
      <c r="A5" s="6" t="s">
        <v>3</v>
      </c>
      <c r="B5" s="7" t="s">
        <v>4</v>
      </c>
      <c r="C5" s="6" t="s">
        <v>5</v>
      </c>
      <c r="D5" s="7" t="s">
        <v>6</v>
      </c>
      <c r="E5" s="7"/>
      <c r="F5" s="7"/>
      <c r="G5" s="7"/>
      <c r="H5" s="8"/>
    </row>
    <row r="6" ht="15">
      <c r="A6" s="9"/>
      <c r="B6" s="10"/>
      <c r="C6" s="9"/>
      <c r="D6" s="11" t="s">
        <v>7</v>
      </c>
      <c r="E6" s="12" t="s">
        <v>8</v>
      </c>
      <c r="F6" s="13"/>
      <c r="G6" s="13"/>
      <c r="H6" s="14"/>
    </row>
    <row r="7" ht="15">
      <c r="A7" s="15"/>
      <c r="B7" s="16"/>
      <c r="C7" s="15"/>
      <c r="D7" s="17"/>
      <c r="E7" s="18" t="s">
        <v>9</v>
      </c>
      <c r="F7" s="13" t="s">
        <v>10</v>
      </c>
      <c r="G7" s="18" t="s">
        <v>11</v>
      </c>
      <c r="H7" s="14" t="s">
        <v>12</v>
      </c>
    </row>
    <row r="8" ht="15">
      <c r="A8" s="19" t="s">
        <v>13</v>
      </c>
      <c r="B8" s="20" t="s">
        <v>14</v>
      </c>
      <c r="C8" s="21" t="s">
        <v>15</v>
      </c>
      <c r="D8" s="22">
        <v>7931.1790000000001</v>
      </c>
      <c r="E8" s="23" t="s">
        <v>16</v>
      </c>
      <c r="F8" s="23" t="s">
        <v>16</v>
      </c>
      <c r="G8" s="23" t="s">
        <v>16</v>
      </c>
      <c r="H8" s="23" t="s">
        <v>16</v>
      </c>
    </row>
    <row r="9" ht="15">
      <c r="A9" s="24" t="s">
        <v>17</v>
      </c>
      <c r="B9" s="25" t="s">
        <v>18</v>
      </c>
      <c r="C9" s="21" t="s">
        <v>15</v>
      </c>
      <c r="D9" s="22">
        <v>7411.21</v>
      </c>
      <c r="E9" s="23" t="s">
        <v>16</v>
      </c>
      <c r="F9" s="23" t="s">
        <v>16</v>
      </c>
      <c r="G9" s="23" t="s">
        <v>16</v>
      </c>
      <c r="H9" s="23" t="s">
        <v>16</v>
      </c>
    </row>
    <row r="10" ht="15">
      <c r="A10" s="24" t="s">
        <v>19</v>
      </c>
      <c r="B10" s="25" t="s">
        <v>20</v>
      </c>
      <c r="C10" s="21" t="s">
        <v>15</v>
      </c>
      <c r="D10" s="22">
        <v>520.40800000000002</v>
      </c>
      <c r="E10" s="23" t="s">
        <v>16</v>
      </c>
      <c r="F10" s="23" t="s">
        <v>16</v>
      </c>
      <c r="G10" s="23" t="s">
        <v>16</v>
      </c>
      <c r="H10" s="23" t="s">
        <v>16</v>
      </c>
    </row>
    <row r="11" ht="30">
      <c r="A11" s="24" t="s">
        <v>21</v>
      </c>
      <c r="B11" s="25" t="s">
        <v>22</v>
      </c>
      <c r="C11" s="21" t="s">
        <v>23</v>
      </c>
      <c r="D11" s="26">
        <v>6.5600000000000006e-002</v>
      </c>
      <c r="E11" s="23" t="s">
        <v>16</v>
      </c>
      <c r="F11" s="23" t="s">
        <v>16</v>
      </c>
      <c r="G11" s="23" t="s">
        <v>16</v>
      </c>
      <c r="H11" s="23" t="s">
        <v>16</v>
      </c>
    </row>
    <row r="13">
      <c r="A13" s="27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 disablePrompts="0">
    <dataValidation sqref="A8:C11" type="none" allowBlank="1" errorStyle="stop" imeMode="noControl" operator="between" showDropDown="0" showErrorMessage="0" showInputMessage="0"/>
  </dataValidations>
  <printOptions headings="0" gridLines="0"/>
  <pageMargins left="0.69999999999999996" right="0.69999999999999996" top="0.75" bottom="0.75" header="0.29999999999999999" footer="0.29999999999999999"/>
  <pageSetup paperSize="9" scale="5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80" workbookViewId="0">
      <selection activeCell="D8" activeCellId="0" sqref="D8:H11"/>
    </sheetView>
  </sheetViews>
  <sheetFormatPr defaultRowHeight="14.25"/>
  <cols>
    <col min="1" max="1" style="1" width="9.140625"/>
    <col customWidth="1" min="2" max="2" style="1" width="60.140625"/>
    <col customWidth="1" min="3" max="8" style="1" width="16.140625"/>
    <col min="9" max="16384" style="1" width="9.140625"/>
  </cols>
  <sheetData>
    <row r="1">
      <c r="A1" s="2" t="s">
        <v>0</v>
      </c>
      <c r="H1" s="3" t="s">
        <v>1</v>
      </c>
    </row>
    <row r="3" ht="93.75" customHeight="1">
      <c r="A3" s="4" t="str">
        <f>Алтайэнерго!A3</f>
        <v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2025 год</v>
      </c>
      <c r="B3" s="5"/>
      <c r="C3" s="5"/>
      <c r="D3" s="5"/>
      <c r="E3" s="5"/>
      <c r="F3" s="5"/>
      <c r="G3" s="5"/>
      <c r="H3" s="5"/>
    </row>
    <row r="5" ht="15">
      <c r="A5" s="6" t="s">
        <v>3</v>
      </c>
      <c r="B5" s="7" t="s">
        <v>4</v>
      </c>
      <c r="C5" s="6" t="s">
        <v>5</v>
      </c>
      <c r="D5" s="7" t="s">
        <v>6</v>
      </c>
      <c r="E5" s="7"/>
      <c r="F5" s="7"/>
      <c r="G5" s="7"/>
      <c r="H5" s="8"/>
    </row>
    <row r="6" ht="15">
      <c r="A6" s="9"/>
      <c r="B6" s="10"/>
      <c r="C6" s="9"/>
      <c r="D6" s="11" t="s">
        <v>7</v>
      </c>
      <c r="E6" s="12" t="s">
        <v>8</v>
      </c>
      <c r="F6" s="13"/>
      <c r="G6" s="13"/>
      <c r="H6" s="14"/>
    </row>
    <row r="7" ht="15">
      <c r="A7" s="15"/>
      <c r="B7" s="16"/>
      <c r="C7" s="15"/>
      <c r="D7" s="17"/>
      <c r="E7" s="18" t="s">
        <v>9</v>
      </c>
      <c r="F7" s="13" t="s">
        <v>10</v>
      </c>
      <c r="G7" s="18" t="s">
        <v>11</v>
      </c>
      <c r="H7" s="14" t="s">
        <v>12</v>
      </c>
    </row>
    <row r="8" ht="15">
      <c r="A8" s="19" t="s">
        <v>13</v>
      </c>
      <c r="B8" s="20" t="s">
        <v>14</v>
      </c>
      <c r="C8" s="28" t="s">
        <v>15</v>
      </c>
      <c r="D8" s="29">
        <v>5397.0699999999997</v>
      </c>
      <c r="E8" s="30">
        <v>4814.5519999999997</v>
      </c>
      <c r="F8" s="30">
        <v>2644.029</v>
      </c>
      <c r="G8" s="30">
        <v>3111.8629999999998</v>
      </c>
      <c r="H8" s="30">
        <v>1966.0070000000001</v>
      </c>
    </row>
    <row r="9" ht="15">
      <c r="A9" s="24" t="s">
        <v>17</v>
      </c>
      <c r="B9" s="25" t="s">
        <v>18</v>
      </c>
      <c r="C9" s="21" t="s">
        <v>15</v>
      </c>
      <c r="D9" s="29">
        <f>E9+F9+G9+H9</f>
        <v>4761.8239999999996</v>
      </c>
      <c r="E9" s="30">
        <v>1989.25</v>
      </c>
      <c r="F9" s="30">
        <v>133.50800000000001</v>
      </c>
      <c r="G9" s="30">
        <v>905.28599999999994</v>
      </c>
      <c r="H9" s="30">
        <v>1733.78</v>
      </c>
    </row>
    <row r="10" ht="15">
      <c r="A10" s="24" t="s">
        <v>19</v>
      </c>
      <c r="B10" s="25" t="s">
        <v>20</v>
      </c>
      <c r="C10" s="21" t="s">
        <v>15</v>
      </c>
      <c r="D10" s="31">
        <f>D8-D9</f>
        <v>635.24600000000009</v>
      </c>
      <c r="E10" s="30">
        <v>80.611000000000004</v>
      </c>
      <c r="F10" s="30">
        <v>81.837999999999994</v>
      </c>
      <c r="G10" s="30">
        <v>240.56999999999999</v>
      </c>
      <c r="H10" s="30">
        <v>232.227</v>
      </c>
      <c r="K10" s="1" t="s">
        <v>24</v>
      </c>
    </row>
    <row r="11" ht="30">
      <c r="A11" s="24" t="s">
        <v>21</v>
      </c>
      <c r="B11" s="25" t="s">
        <v>22</v>
      </c>
      <c r="C11" s="21" t="s">
        <v>23</v>
      </c>
      <c r="D11" s="32">
        <v>0.15315999999999999</v>
      </c>
      <c r="E11" s="33">
        <v>2.2599999999999999e-002</v>
      </c>
      <c r="F11" s="33">
        <v>3.1e-002</v>
      </c>
      <c r="G11" s="33">
        <v>7.7299999999999994e-002</v>
      </c>
      <c r="H11" s="34">
        <v>0.1181</v>
      </c>
    </row>
    <row r="13">
      <c r="A13" s="27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 disablePrompts="0">
    <dataValidation sqref="A8:C11" type="none" allowBlank="1" errorStyle="stop" imeMode="noControl" operator="between" showDropDown="0" showErrorMessage="0" showInputMessage="0"/>
  </dataValidations>
  <printOptions headings="0" gridLines="0"/>
  <pageMargins left="0.69999999999999996" right="0.69999999999999996" top="0.75" bottom="0.75" header="0.29999999999999999" footer="0.29999999999999999"/>
  <pageSetup paperSize="9" scale="5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80" workbookViewId="0">
      <selection activeCell="D8" activeCellId="0" sqref="D8:H11"/>
    </sheetView>
  </sheetViews>
  <sheetFormatPr defaultRowHeight="14.25"/>
  <cols>
    <col min="1" max="1" style="1" width="9.140625"/>
    <col customWidth="1" min="2" max="2" style="1" width="60.140625"/>
    <col customWidth="1" min="3" max="8" style="1" width="16.140625"/>
    <col min="9" max="16384" style="1" width="9.140625"/>
  </cols>
  <sheetData>
    <row r="1">
      <c r="A1" s="2" t="s">
        <v>0</v>
      </c>
      <c r="H1" s="3" t="s">
        <v>1</v>
      </c>
    </row>
    <row r="3" ht="93.75" customHeight="1">
      <c r="A3" s="4" t="str">
        <f>Алтайэнерго!A3</f>
        <v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2025 год</v>
      </c>
      <c r="B3" s="5"/>
      <c r="C3" s="5"/>
      <c r="D3" s="5"/>
      <c r="E3" s="5"/>
      <c r="F3" s="5"/>
      <c r="G3" s="5"/>
      <c r="H3" s="5"/>
    </row>
    <row r="5" ht="15">
      <c r="A5" s="6" t="s">
        <v>3</v>
      </c>
      <c r="B5" s="7" t="s">
        <v>4</v>
      </c>
      <c r="C5" s="6" t="s">
        <v>5</v>
      </c>
      <c r="D5" s="7" t="s">
        <v>6</v>
      </c>
      <c r="E5" s="7"/>
      <c r="F5" s="7"/>
      <c r="G5" s="7"/>
      <c r="H5" s="8"/>
    </row>
    <row r="6" ht="15">
      <c r="A6" s="9"/>
      <c r="B6" s="10"/>
      <c r="C6" s="9"/>
      <c r="D6" s="11" t="s">
        <v>7</v>
      </c>
      <c r="E6" s="12" t="s">
        <v>8</v>
      </c>
      <c r="F6" s="13"/>
      <c r="G6" s="13"/>
      <c r="H6" s="14"/>
    </row>
    <row r="7" ht="15">
      <c r="A7" s="15"/>
      <c r="B7" s="16"/>
      <c r="C7" s="15"/>
      <c r="D7" s="17"/>
      <c r="E7" s="18" t="s">
        <v>9</v>
      </c>
      <c r="F7" s="13" t="s">
        <v>10</v>
      </c>
      <c r="G7" s="18" t="s">
        <v>11</v>
      </c>
      <c r="H7" s="14" t="s">
        <v>12</v>
      </c>
    </row>
    <row r="8" ht="16.5" customHeight="1">
      <c r="A8" s="19" t="s">
        <v>13</v>
      </c>
      <c r="B8" s="20" t="s">
        <v>14</v>
      </c>
      <c r="C8" s="28" t="s">
        <v>15</v>
      </c>
      <c r="D8" s="35" t="s">
        <v>25</v>
      </c>
      <c r="E8" s="36"/>
      <c r="F8" s="36"/>
      <c r="G8" s="36"/>
      <c r="H8" s="37"/>
    </row>
    <row r="9" ht="15">
      <c r="A9" s="24" t="s">
        <v>17</v>
      </c>
      <c r="B9" s="25" t="s">
        <v>18</v>
      </c>
      <c r="C9" s="21" t="s">
        <v>15</v>
      </c>
      <c r="D9" s="38"/>
      <c r="E9" s="39"/>
      <c r="F9" s="39"/>
      <c r="G9" s="39"/>
      <c r="H9" s="40"/>
    </row>
    <row r="10" ht="15">
      <c r="A10" s="24" t="s">
        <v>19</v>
      </c>
      <c r="B10" s="25" t="s">
        <v>20</v>
      </c>
      <c r="C10" s="21" t="s">
        <v>15</v>
      </c>
      <c r="D10" s="38"/>
      <c r="E10" s="39"/>
      <c r="F10" s="39"/>
      <c r="G10" s="39"/>
      <c r="H10" s="40"/>
    </row>
    <row r="11" ht="30">
      <c r="A11" s="24" t="s">
        <v>21</v>
      </c>
      <c r="B11" s="25" t="s">
        <v>22</v>
      </c>
      <c r="C11" s="21" t="s">
        <v>23</v>
      </c>
      <c r="D11" s="41"/>
      <c r="E11" s="42"/>
      <c r="F11" s="42"/>
      <c r="G11" s="42"/>
      <c r="H11" s="43"/>
    </row>
    <row r="13">
      <c r="A13" s="27"/>
    </row>
    <row r="15">
      <c r="F15" s="1" t="s">
        <v>24</v>
      </c>
    </row>
  </sheetData>
  <mergeCells count="8">
    <mergeCell ref="A3:H3"/>
    <mergeCell ref="A5:A7"/>
    <mergeCell ref="B5:B7"/>
    <mergeCell ref="C5:C7"/>
    <mergeCell ref="D5:H5"/>
    <mergeCell ref="D6:D7"/>
    <mergeCell ref="E6:H6"/>
    <mergeCell ref="D8:H11"/>
  </mergeCells>
  <dataValidations count="1" disablePrompts="0">
    <dataValidation sqref="A8:C11" type="none" allowBlank="1" errorStyle="stop" imeMode="noControl" operator="between" showDropDown="0" showErrorMessage="0" showInputMessage="0"/>
  </dataValidations>
  <printOptions headings="0" gridLines="0"/>
  <pageMargins left="0.69999999999999996" right="0.69999999999999996" top="0.75" bottom="0.75" header="0.29999999999999999" footer="0.29999999999999999"/>
  <pageSetup paperSize="9" scale="5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80" workbookViewId="0">
      <selection activeCell="D29" activeCellId="0" sqref="D29"/>
    </sheetView>
  </sheetViews>
  <sheetFormatPr defaultRowHeight="14.25"/>
  <cols>
    <col min="1" max="1" style="1" width="9.140625"/>
    <col customWidth="1" min="2" max="2" style="1" width="60.140625"/>
    <col customWidth="1" min="3" max="8" style="1" width="16.140625"/>
    <col min="9" max="16384" style="1" width="9.140625"/>
  </cols>
  <sheetData>
    <row r="1">
      <c r="A1" s="2" t="s">
        <v>0</v>
      </c>
      <c r="H1" s="3" t="s">
        <v>1</v>
      </c>
    </row>
    <row r="3" ht="93.75" customHeight="1">
      <c r="A3" s="4" t="str">
        <f>Алтайэнерго!A3</f>
        <v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2025 год</v>
      </c>
      <c r="B3" s="5"/>
      <c r="C3" s="5"/>
      <c r="D3" s="5"/>
      <c r="E3" s="5"/>
      <c r="F3" s="5"/>
      <c r="G3" s="5"/>
      <c r="H3" s="5"/>
    </row>
    <row r="5" ht="15">
      <c r="A5" s="6" t="s">
        <v>3</v>
      </c>
      <c r="B5" s="7" t="s">
        <v>4</v>
      </c>
      <c r="C5" s="44" t="s">
        <v>5</v>
      </c>
      <c r="D5" s="18" t="s">
        <v>6</v>
      </c>
      <c r="E5" s="18"/>
      <c r="F5" s="18"/>
      <c r="G5" s="18"/>
      <c r="H5" s="18"/>
    </row>
    <row r="6" ht="15">
      <c r="A6" s="9"/>
      <c r="B6" s="10"/>
      <c r="C6" s="44"/>
      <c r="D6" s="18" t="s">
        <v>7</v>
      </c>
      <c r="E6" s="18" t="s">
        <v>8</v>
      </c>
      <c r="F6" s="18"/>
      <c r="G6" s="18"/>
      <c r="H6" s="18"/>
    </row>
    <row r="7" ht="15">
      <c r="A7" s="15"/>
      <c r="B7" s="16"/>
      <c r="C7" s="44"/>
      <c r="D7" s="18"/>
      <c r="E7" s="18" t="s">
        <v>9</v>
      </c>
      <c r="F7" s="18" t="s">
        <v>10</v>
      </c>
      <c r="G7" s="18" t="s">
        <v>11</v>
      </c>
      <c r="H7" s="18" t="s">
        <v>12</v>
      </c>
    </row>
    <row r="8" ht="16.5" customHeight="1">
      <c r="A8" s="19" t="s">
        <v>13</v>
      </c>
      <c r="B8" s="20" t="s">
        <v>14</v>
      </c>
      <c r="C8" s="21" t="s">
        <v>15</v>
      </c>
      <c r="D8" s="29">
        <f>14647.659606</f>
        <v>14647.659605999999</v>
      </c>
      <c r="E8" s="23" t="s">
        <v>16</v>
      </c>
      <c r="F8" s="23" t="s">
        <v>16</v>
      </c>
      <c r="G8" s="23" t="s">
        <v>16</v>
      </c>
      <c r="H8" s="23" t="s">
        <v>16</v>
      </c>
    </row>
    <row r="9" ht="17.25" customHeight="1">
      <c r="A9" s="24" t="s">
        <v>17</v>
      </c>
      <c r="B9" s="25" t="s">
        <v>18</v>
      </c>
      <c r="C9" s="21" t="s">
        <v>15</v>
      </c>
      <c r="D9" s="29">
        <v>13171.126506000001</v>
      </c>
      <c r="E9" s="23" t="s">
        <v>16</v>
      </c>
      <c r="F9" s="23" t="s">
        <v>16</v>
      </c>
      <c r="G9" s="23" t="s">
        <v>16</v>
      </c>
      <c r="H9" s="23" t="s">
        <v>16</v>
      </c>
    </row>
    <row r="10" ht="17.25" customHeight="1">
      <c r="A10" s="24" t="s">
        <v>19</v>
      </c>
      <c r="B10" s="25" t="s">
        <v>20</v>
      </c>
      <c r="C10" s="21" t="s">
        <v>15</v>
      </c>
      <c r="D10" s="29">
        <f>D8-D9</f>
        <v>1476.5330999999987</v>
      </c>
      <c r="E10" s="23" t="s">
        <v>16</v>
      </c>
      <c r="F10" s="23" t="s">
        <v>16</v>
      </c>
      <c r="G10" s="23" t="s">
        <v>16</v>
      </c>
      <c r="H10" s="23" t="s">
        <v>16</v>
      </c>
    </row>
    <row r="11" ht="30">
      <c r="A11" s="24" t="s">
        <v>21</v>
      </c>
      <c r="B11" s="25" t="s">
        <v>22</v>
      </c>
      <c r="C11" s="21" t="s">
        <v>23</v>
      </c>
      <c r="D11" s="32">
        <f>D10/D8</f>
        <v>0.10080334604411334</v>
      </c>
      <c r="E11" s="23" t="s">
        <v>16</v>
      </c>
      <c r="F11" s="23" t="s">
        <v>16</v>
      </c>
      <c r="G11" s="23" t="s">
        <v>16</v>
      </c>
      <c r="H11" s="23" t="s">
        <v>16</v>
      </c>
    </row>
    <row r="12" ht="15">
      <c r="D12" s="45"/>
      <c r="E12" s="45"/>
      <c r="F12" s="45"/>
      <c r="G12" s="45"/>
      <c r="H12" s="45"/>
    </row>
    <row r="13">
      <c r="A13" s="27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 disablePrompts="0">
    <dataValidation sqref="A8:C11" type="none" allowBlank="1" errorStyle="stop" imeMode="noControl" operator="between" showDropDown="0" showErrorMessage="0" showInputMessage="0"/>
  </dataValidations>
  <printOptions headings="0" gridLines="0"/>
  <pageMargins left="0.69999999999999996" right="0.69999999999999996" top="0.75" bottom="0.75" header="0.29999999999999999" footer="0.29999999999999999"/>
  <pageSetup paperSize="9" scale="5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80" workbookViewId="0">
      <selection activeCell="E11" activeCellId="0" sqref="E11"/>
    </sheetView>
  </sheetViews>
  <sheetFormatPr defaultRowHeight="14.25"/>
  <cols>
    <col min="1" max="1" style="1" width="9.140625"/>
    <col customWidth="1" min="2" max="2" style="1" width="60.140625"/>
    <col customWidth="1" min="3" max="8" style="1" width="16.140625"/>
    <col min="9" max="16384" style="1" width="9.140625"/>
  </cols>
  <sheetData>
    <row r="1">
      <c r="A1" s="2" t="s">
        <v>0</v>
      </c>
      <c r="H1" s="3" t="s">
        <v>1</v>
      </c>
    </row>
    <row r="3" ht="93.75" customHeight="1">
      <c r="A3" s="4" t="str">
        <f>Алтайэнерго!A3</f>
        <v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2025 год</v>
      </c>
      <c r="B3" s="5"/>
      <c r="C3" s="5"/>
      <c r="D3" s="5"/>
      <c r="E3" s="5"/>
      <c r="F3" s="5"/>
      <c r="G3" s="5"/>
      <c r="H3" s="5"/>
    </row>
    <row r="5" ht="15">
      <c r="A5" s="6" t="s">
        <v>3</v>
      </c>
      <c r="B5" s="7" t="s">
        <v>4</v>
      </c>
      <c r="C5" s="6" t="s">
        <v>5</v>
      </c>
      <c r="D5" s="7" t="s">
        <v>6</v>
      </c>
      <c r="E5" s="7"/>
      <c r="F5" s="7"/>
      <c r="G5" s="7"/>
      <c r="H5" s="8"/>
    </row>
    <row r="6" ht="15">
      <c r="A6" s="9"/>
      <c r="B6" s="10"/>
      <c r="C6" s="9"/>
      <c r="D6" s="11" t="s">
        <v>7</v>
      </c>
      <c r="E6" s="12" t="s">
        <v>8</v>
      </c>
      <c r="F6" s="13"/>
      <c r="G6" s="13"/>
      <c r="H6" s="14"/>
    </row>
    <row r="7" ht="15">
      <c r="A7" s="15"/>
      <c r="B7" s="16"/>
      <c r="C7" s="15"/>
      <c r="D7" s="17"/>
      <c r="E7" s="18" t="s">
        <v>9</v>
      </c>
      <c r="F7" s="13" t="s">
        <v>10</v>
      </c>
      <c r="G7" s="18" t="s">
        <v>11</v>
      </c>
      <c r="H7" s="14" t="s">
        <v>12</v>
      </c>
    </row>
    <row r="8" ht="15">
      <c r="A8" s="19" t="s">
        <v>13</v>
      </c>
      <c r="B8" s="20" t="s">
        <v>14</v>
      </c>
      <c r="C8" s="28" t="s">
        <v>15</v>
      </c>
      <c r="D8" s="29">
        <v>14740.723788634919</v>
      </c>
      <c r="E8" s="30">
        <v>13523.323240305841</v>
      </c>
      <c r="F8" s="30">
        <v>3427.9622641735</v>
      </c>
      <c r="G8" s="30">
        <v>1524.3419721288724</v>
      </c>
      <c r="H8" s="30">
        <v>851.35869566683891</v>
      </c>
    </row>
    <row r="9" ht="15">
      <c r="A9" s="24" t="s">
        <v>17</v>
      </c>
      <c r="B9" s="25" t="s">
        <v>18</v>
      </c>
      <c r="C9" s="21" t="s">
        <v>15</v>
      </c>
      <c r="D9" s="29">
        <v>14190.459022758107</v>
      </c>
      <c r="E9" s="30">
        <v>9879.1877859041433</v>
      </c>
      <c r="F9" s="30">
        <v>2985.6693332687182</v>
      </c>
      <c r="G9" s="30">
        <v>584.84307391857772</v>
      </c>
      <c r="H9" s="30">
        <v>740.75882966666654</v>
      </c>
    </row>
    <row r="10" ht="15">
      <c r="A10" s="24" t="s">
        <v>19</v>
      </c>
      <c r="B10" s="25" t="s">
        <v>20</v>
      </c>
      <c r="C10" s="21" t="s">
        <v>15</v>
      </c>
      <c r="D10" s="29">
        <v>660.31776587681554</v>
      </c>
      <c r="E10" s="30">
        <v>304.35085974067186</v>
      </c>
      <c r="F10" s="30">
        <v>111.82678761509254</v>
      </c>
      <c r="G10" s="30">
        <v>111.4202689264194</v>
      </c>
      <c r="H10" s="30">
        <v>132.71984959463165</v>
      </c>
    </row>
    <row r="11" ht="30">
      <c r="A11" s="24" t="s">
        <v>21</v>
      </c>
      <c r="B11" s="25" t="s">
        <v>22</v>
      </c>
      <c r="C11" s="21" t="s">
        <v>23</v>
      </c>
      <c r="D11" s="46">
        <v>4.4795477843897986e-002</v>
      </c>
      <c r="E11" s="47">
        <v>2.2505626341427946e-002</v>
      </c>
      <c r="F11" s="47">
        <v>3.2621942424460898e-002</v>
      </c>
      <c r="G11" s="47">
        <v>7.3094011031403658e-002</v>
      </c>
      <c r="H11" s="47">
        <v>0.15589181184163148</v>
      </c>
    </row>
    <row r="13">
      <c r="A13" s="27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 disablePrompts="0">
    <dataValidation sqref="A8:C11" type="none" allowBlank="1" errorStyle="stop" imeMode="noControl" operator="between" showDropDown="0" showErrorMessage="0" showInputMessage="0"/>
  </dataValidations>
  <printOptions headings="0" gridLines="0"/>
  <pageMargins left="0.69999999999999996" right="0.69999999999999996" top="0.75" bottom="0.75" header="0.29999999999999999" footer="0.29999999999999999"/>
  <pageSetup paperSize="9" scale="5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80" workbookViewId="0">
      <selection activeCell="G20" activeCellId="0" sqref="G20"/>
    </sheetView>
  </sheetViews>
  <sheetFormatPr defaultRowHeight="14.25"/>
  <cols>
    <col min="1" max="1" style="1" width="9.140625"/>
    <col customWidth="1" min="2" max="2" style="1" width="60.140625"/>
    <col customWidth="1" min="3" max="8" style="1" width="16.140625"/>
    <col min="9" max="16384" style="1" width="9.140625"/>
  </cols>
  <sheetData>
    <row r="1">
      <c r="A1" s="2" t="s">
        <v>0</v>
      </c>
      <c r="H1" s="3" t="s">
        <v>1</v>
      </c>
    </row>
    <row r="3" ht="93.75" customHeight="1">
      <c r="A3" s="4" t="str">
        <f>Алтайэнерго!A3</f>
        <v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2025 год</v>
      </c>
      <c r="B3" s="5"/>
      <c r="C3" s="5"/>
      <c r="D3" s="5"/>
      <c r="E3" s="5"/>
      <c r="F3" s="5"/>
      <c r="G3" s="5"/>
      <c r="H3" s="5"/>
    </row>
    <row r="5" ht="15">
      <c r="A5" s="6" t="s">
        <v>3</v>
      </c>
      <c r="B5" s="7" t="s">
        <v>4</v>
      </c>
      <c r="C5" s="6" t="s">
        <v>5</v>
      </c>
      <c r="D5" s="7" t="s">
        <v>6</v>
      </c>
      <c r="E5" s="7"/>
      <c r="F5" s="7"/>
      <c r="G5" s="7"/>
      <c r="H5" s="8"/>
    </row>
    <row r="6" ht="15">
      <c r="A6" s="9"/>
      <c r="B6" s="10"/>
      <c r="C6" s="9"/>
      <c r="D6" s="11" t="s">
        <v>7</v>
      </c>
      <c r="E6" s="12" t="s">
        <v>8</v>
      </c>
      <c r="F6" s="13"/>
      <c r="G6" s="13"/>
      <c r="H6" s="14"/>
    </row>
    <row r="7" ht="15">
      <c r="A7" s="15"/>
      <c r="B7" s="16"/>
      <c r="C7" s="15"/>
      <c r="D7" s="17"/>
      <c r="E7" s="18" t="s">
        <v>9</v>
      </c>
      <c r="F7" s="13" t="s">
        <v>10</v>
      </c>
      <c r="G7" s="18" t="s">
        <v>11</v>
      </c>
      <c r="H7" s="14" t="s">
        <v>12</v>
      </c>
    </row>
    <row r="8" ht="15">
      <c r="A8" s="19" t="s">
        <v>13</v>
      </c>
      <c r="B8" s="20" t="s">
        <v>14</v>
      </c>
      <c r="C8" s="28" t="s">
        <v>15</v>
      </c>
      <c r="D8" s="29">
        <v>8008.5550000000003</v>
      </c>
      <c r="E8" s="30">
        <v>7675.25</v>
      </c>
      <c r="F8" s="30">
        <v>947.72000000000003</v>
      </c>
      <c r="G8" s="30">
        <v>4572.1599999999999</v>
      </c>
      <c r="H8" s="30">
        <v>1593.0999999999999</v>
      </c>
    </row>
    <row r="9" ht="15">
      <c r="A9" s="24" t="s">
        <v>17</v>
      </c>
      <c r="B9" s="25" t="s">
        <v>18</v>
      </c>
      <c r="C9" s="21" t="s">
        <v>15</v>
      </c>
      <c r="D9" s="29">
        <f>E9+F9+G9+H9</f>
        <v>7378.2399999999998</v>
      </c>
      <c r="E9" s="30">
        <v>3110.9639999999999</v>
      </c>
      <c r="F9" s="30">
        <v>159.654</v>
      </c>
      <c r="G9" s="30">
        <v>2714.011</v>
      </c>
      <c r="H9" s="30">
        <v>1393.6110000000001</v>
      </c>
    </row>
    <row r="10" ht="15">
      <c r="A10" s="24" t="s">
        <v>19</v>
      </c>
      <c r="B10" s="25" t="s">
        <v>20</v>
      </c>
      <c r="C10" s="21" t="s">
        <v>15</v>
      </c>
      <c r="D10" s="29">
        <f>D8-D9</f>
        <v>630.31500000000051</v>
      </c>
      <c r="E10" s="23">
        <v>144.60400000000001</v>
      </c>
      <c r="F10" s="23">
        <v>21.170999999999999</v>
      </c>
      <c r="G10" s="23">
        <v>265.05500000000001</v>
      </c>
      <c r="H10" s="23">
        <v>199.48500000000001</v>
      </c>
    </row>
    <row r="11" ht="30">
      <c r="A11" s="24" t="s">
        <v>21</v>
      </c>
      <c r="B11" s="25" t="s">
        <v>22</v>
      </c>
      <c r="C11" s="21" t="s">
        <v>23</v>
      </c>
      <c r="D11" s="46">
        <f>D10/D8</f>
        <v>7.8705209616466446e-002</v>
      </c>
      <c r="E11" s="47">
        <v>1.8800000000000001e-002</v>
      </c>
      <c r="F11" s="47">
        <v>2.23e-002</v>
      </c>
      <c r="G11" s="47">
        <v>5.8000000000000003e-002</v>
      </c>
      <c r="H11" s="48">
        <v>0.12520000000000001</v>
      </c>
    </row>
    <row r="13">
      <c r="A13" s="27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 disablePrompts="0" xWindow="550" yWindow="855">
    <dataValidation sqref="A8:C11" type="none" allowBlank="1" errorStyle="stop" imeMode="noControl" operator="between" showDropDown="0" showErrorMessage="0" showInputMessage="0"/>
  </dataValidations>
  <printOptions headings="0" gridLines="0"/>
  <pageMargins left="0.69999999999999996" right="0.69999999999999996" top="0.75" bottom="0.75" header="0.29999999999999999" footer="0.29999999999999999"/>
  <pageSetup paperSize="9" scale="5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80" workbookViewId="0">
      <selection activeCell="D8" activeCellId="0" sqref="D8:H11"/>
    </sheetView>
  </sheetViews>
  <sheetFormatPr defaultRowHeight="14.25"/>
  <cols>
    <col min="1" max="1" style="1" width="9.140625"/>
    <col customWidth="1" min="2" max="2" style="1" width="60.140625"/>
    <col customWidth="1" min="3" max="8" style="1" width="16.140625"/>
    <col min="9" max="16384" style="1" width="9.140625"/>
  </cols>
  <sheetData>
    <row r="1">
      <c r="A1" s="2" t="s">
        <v>0</v>
      </c>
      <c r="H1" s="3" t="s">
        <v>1</v>
      </c>
    </row>
    <row r="3" ht="93.75" customHeight="1">
      <c r="A3" s="4" t="str">
        <f>Алтайэнерго!A3</f>
        <v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2025 год</v>
      </c>
      <c r="B3" s="5"/>
      <c r="C3" s="5"/>
      <c r="D3" s="5"/>
      <c r="E3" s="5"/>
      <c r="F3" s="5"/>
      <c r="G3" s="5"/>
      <c r="H3" s="5"/>
    </row>
    <row r="5" ht="15">
      <c r="A5" s="6" t="s">
        <v>3</v>
      </c>
      <c r="B5" s="7" t="s">
        <v>4</v>
      </c>
      <c r="C5" s="6" t="s">
        <v>5</v>
      </c>
      <c r="D5" s="7" t="s">
        <v>6</v>
      </c>
      <c r="E5" s="7"/>
      <c r="F5" s="7"/>
      <c r="G5" s="7"/>
      <c r="H5" s="8"/>
    </row>
    <row r="6" ht="15">
      <c r="A6" s="9"/>
      <c r="B6" s="10"/>
      <c r="C6" s="9"/>
      <c r="D6" s="11" t="s">
        <v>7</v>
      </c>
      <c r="E6" s="12" t="s">
        <v>8</v>
      </c>
      <c r="F6" s="13"/>
      <c r="G6" s="13"/>
      <c r="H6" s="14"/>
    </row>
    <row r="7" ht="15">
      <c r="A7" s="15"/>
      <c r="B7" s="16"/>
      <c r="C7" s="15"/>
      <c r="D7" s="17"/>
      <c r="E7" s="18" t="s">
        <v>9</v>
      </c>
      <c r="F7" s="13" t="s">
        <v>10</v>
      </c>
      <c r="G7" s="18" t="s">
        <v>11</v>
      </c>
      <c r="H7" s="14" t="s">
        <v>12</v>
      </c>
    </row>
    <row r="8" ht="16.5" customHeight="1">
      <c r="A8" s="19" t="s">
        <v>13</v>
      </c>
      <c r="B8" s="20" t="s">
        <v>14</v>
      </c>
      <c r="C8" s="28" t="s">
        <v>15</v>
      </c>
      <c r="D8" s="49" t="s">
        <v>26</v>
      </c>
      <c r="E8" s="50"/>
      <c r="F8" s="50"/>
      <c r="G8" s="50"/>
      <c r="H8" s="50"/>
    </row>
    <row r="9" ht="15">
      <c r="A9" s="24" t="s">
        <v>17</v>
      </c>
      <c r="B9" s="25" t="s">
        <v>18</v>
      </c>
      <c r="C9" s="21" t="s">
        <v>15</v>
      </c>
      <c r="D9" s="51"/>
      <c r="E9" s="52"/>
      <c r="F9" s="52"/>
      <c r="G9" s="52"/>
      <c r="H9" s="52"/>
    </row>
    <row r="10" ht="15">
      <c r="A10" s="24" t="s">
        <v>19</v>
      </c>
      <c r="B10" s="25" t="s">
        <v>20</v>
      </c>
      <c r="C10" s="21" t="s">
        <v>15</v>
      </c>
      <c r="D10" s="51"/>
      <c r="E10" s="52"/>
      <c r="F10" s="52"/>
      <c r="G10" s="52"/>
      <c r="H10" s="52"/>
    </row>
    <row r="11" ht="30">
      <c r="A11" s="24" t="s">
        <v>21</v>
      </c>
      <c r="B11" s="25" t="s">
        <v>22</v>
      </c>
      <c r="C11" s="21" t="s">
        <v>23</v>
      </c>
      <c r="D11" s="53"/>
      <c r="E11" s="54"/>
      <c r="F11" s="54"/>
      <c r="G11" s="54"/>
      <c r="H11" s="54"/>
    </row>
    <row r="12" ht="15">
      <c r="D12" s="55"/>
      <c r="E12" s="55"/>
      <c r="F12" s="55"/>
      <c r="G12" s="55"/>
      <c r="H12" s="55"/>
    </row>
    <row r="13">
      <c r="A13" s="27"/>
    </row>
  </sheetData>
  <mergeCells count="8">
    <mergeCell ref="A3:H3"/>
    <mergeCell ref="A5:A7"/>
    <mergeCell ref="B5:B7"/>
    <mergeCell ref="C5:C7"/>
    <mergeCell ref="D5:H5"/>
    <mergeCell ref="D6:D7"/>
    <mergeCell ref="E6:H6"/>
    <mergeCell ref="D8:H11"/>
  </mergeCells>
  <dataValidations count="1" disablePrompts="0">
    <dataValidation sqref="A8:C11" type="none" allowBlank="1" errorStyle="stop" imeMode="noControl" operator="between" showDropDown="0" showErrorMessage="0" showInputMessage="0"/>
  </dataValidations>
  <printOptions headings="0" gridLines="0"/>
  <pageMargins left="0.69999999999999996" right="0.69999999999999996" top="0.75" bottom="0.75" header="0.29999999999999999" footer="0.29999999999999999"/>
  <pageSetup paperSize="9" scale="5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80" workbookViewId="0">
      <selection activeCell="C16" activeCellId="0" sqref="C16"/>
    </sheetView>
  </sheetViews>
  <sheetFormatPr defaultRowHeight="14.25"/>
  <cols>
    <col min="1" max="1" style="1" width="9.140625"/>
    <col customWidth="1" min="2" max="2" style="1" width="60.140625"/>
    <col customWidth="1" min="3" max="8" style="1" width="16.140625"/>
    <col min="9" max="16384" style="1" width="9.140625"/>
  </cols>
  <sheetData>
    <row r="1">
      <c r="A1" s="2" t="s">
        <v>0</v>
      </c>
      <c r="H1" s="3" t="s">
        <v>1</v>
      </c>
    </row>
    <row r="3" ht="93.75" customHeight="1">
      <c r="A3" s="4" t="str">
        <f>Алтайэнерго!A3</f>
        <v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2025 год</v>
      </c>
      <c r="B3" s="5"/>
      <c r="C3" s="5"/>
      <c r="D3" s="5"/>
      <c r="E3" s="5"/>
      <c r="F3" s="5"/>
      <c r="G3" s="5"/>
      <c r="H3" s="5"/>
    </row>
    <row r="5" ht="15">
      <c r="A5" s="6" t="s">
        <v>3</v>
      </c>
      <c r="B5" s="7" t="s">
        <v>4</v>
      </c>
      <c r="C5" s="6" t="s">
        <v>5</v>
      </c>
      <c r="D5" s="7" t="s">
        <v>6</v>
      </c>
      <c r="E5" s="7"/>
      <c r="F5" s="7"/>
      <c r="G5" s="7"/>
      <c r="H5" s="8"/>
    </row>
    <row r="6" ht="15">
      <c r="A6" s="9"/>
      <c r="B6" s="10"/>
      <c r="C6" s="9"/>
      <c r="D6" s="11" t="s">
        <v>7</v>
      </c>
      <c r="E6" s="12" t="s">
        <v>8</v>
      </c>
      <c r="F6" s="13"/>
      <c r="G6" s="13"/>
      <c r="H6" s="14"/>
    </row>
    <row r="7" ht="15">
      <c r="A7" s="15"/>
      <c r="B7" s="16"/>
      <c r="C7" s="15"/>
      <c r="D7" s="17"/>
      <c r="E7" s="18" t="s">
        <v>9</v>
      </c>
      <c r="F7" s="13" t="s">
        <v>10</v>
      </c>
      <c r="G7" s="18" t="s">
        <v>11</v>
      </c>
      <c r="H7" s="14" t="s">
        <v>12</v>
      </c>
    </row>
    <row r="8" ht="15">
      <c r="A8" s="19" t="s">
        <v>13</v>
      </c>
      <c r="B8" s="20" t="s">
        <v>14</v>
      </c>
      <c r="C8" s="28" t="s">
        <v>15</v>
      </c>
      <c r="D8" s="56">
        <v>6864.1003999999984</v>
      </c>
      <c r="E8" s="57">
        <v>4170.3227560913492</v>
      </c>
      <c r="F8" s="57">
        <v>148.19564309126247</v>
      </c>
      <c r="G8" s="57">
        <v>1012.0417596125938</v>
      </c>
      <c r="H8" s="57">
        <v>1533.5402412047936</v>
      </c>
    </row>
    <row r="9" ht="15">
      <c r="A9" s="24" t="s">
        <v>17</v>
      </c>
      <c r="B9" s="25" t="s">
        <v>18</v>
      </c>
      <c r="C9" s="21" t="s">
        <v>15</v>
      </c>
      <c r="D9" s="56">
        <v>6254.8992999999991</v>
      </c>
      <c r="E9" s="57">
        <v>4015.524654285492</v>
      </c>
      <c r="F9" s="57">
        <v>105.28155432594998</v>
      </c>
      <c r="G9" s="57">
        <v>803.86322399832625</v>
      </c>
      <c r="H9" s="57">
        <v>1330.2298673902308</v>
      </c>
    </row>
    <row r="10" ht="15">
      <c r="A10" s="24" t="s">
        <v>19</v>
      </c>
      <c r="B10" s="25" t="s">
        <v>20</v>
      </c>
      <c r="C10" s="21" t="s">
        <v>15</v>
      </c>
      <c r="D10" s="56">
        <v>609.2011</v>
      </c>
      <c r="E10" s="57">
        <v>154.79810180585704</v>
      </c>
      <c r="F10" s="57">
        <v>42.914088765312485</v>
      </c>
      <c r="G10" s="57">
        <v>208.17853561426756</v>
      </c>
      <c r="H10" s="57">
        <v>203.31037381456289</v>
      </c>
    </row>
    <row r="11" ht="30">
      <c r="A11" s="24" t="s">
        <v>21</v>
      </c>
      <c r="B11" s="25" t="s">
        <v>22</v>
      </c>
      <c r="C11" s="21" t="s">
        <v>23</v>
      </c>
      <c r="D11" s="46">
        <v>8.8751775833581945e-002</v>
      </c>
      <c r="E11" s="47">
        <v>3.7118973964245912e-002</v>
      </c>
      <c r="F11" s="47">
        <v>0.28957726334022482</v>
      </c>
      <c r="G11" s="47">
        <v>0.20570152727092766</v>
      </c>
      <c r="H11" s="48">
        <v>0.13257583228128164</v>
      </c>
    </row>
    <row r="13">
      <c r="A13" s="27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 disablePrompts="0">
    <dataValidation sqref="A8:C11" type="none" allowBlank="1" errorStyle="stop" imeMode="noControl" operator="between" showDropDown="0" showErrorMessage="0" showInputMessage="0"/>
  </dataValidations>
  <printOptions headings="0" gridLines="0"/>
  <pageMargins left="0.69999999999999996" right="0.69999999999999996" top="0.75" bottom="0.75" header="0.29999999999999999" footer="0.29999999999999999"/>
  <pageSetup paperSize="9" scale="5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80" workbookViewId="0">
      <selection activeCell="L31" activeCellId="0" sqref="L31"/>
    </sheetView>
  </sheetViews>
  <sheetFormatPr defaultRowHeight="14.25"/>
  <cols>
    <col min="1" max="1" style="1" width="9.140625"/>
    <col customWidth="1" min="2" max="2" style="1" width="60.140625"/>
    <col customWidth="1" min="3" max="8" style="1" width="16.140625"/>
    <col min="9" max="16384" style="1" width="9.140625"/>
  </cols>
  <sheetData>
    <row r="1">
      <c r="A1" s="2" t="s">
        <v>0</v>
      </c>
      <c r="H1" s="3" t="s">
        <v>1</v>
      </c>
    </row>
    <row r="3" ht="93.75" customHeight="1">
      <c r="A3" s="4" t="str">
        <f>Алтайэнерго!A3</f>
        <v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2025 год</v>
      </c>
      <c r="B3" s="5"/>
      <c r="C3" s="5"/>
      <c r="D3" s="5"/>
      <c r="E3" s="5"/>
      <c r="F3" s="5"/>
      <c r="G3" s="5"/>
      <c r="H3" s="5"/>
    </row>
    <row r="5" ht="15">
      <c r="A5" s="6" t="s">
        <v>3</v>
      </c>
      <c r="B5" s="7" t="s">
        <v>4</v>
      </c>
      <c r="C5" s="6" t="s">
        <v>5</v>
      </c>
      <c r="D5" s="7" t="s">
        <v>6</v>
      </c>
      <c r="E5" s="7"/>
      <c r="F5" s="7"/>
      <c r="G5" s="7"/>
      <c r="H5" s="8"/>
    </row>
    <row r="6" ht="15">
      <c r="A6" s="9"/>
      <c r="B6" s="10"/>
      <c r="C6" s="9"/>
      <c r="D6" s="11" t="s">
        <v>7</v>
      </c>
      <c r="E6" s="12" t="s">
        <v>8</v>
      </c>
      <c r="F6" s="13"/>
      <c r="G6" s="13"/>
      <c r="H6" s="14"/>
    </row>
    <row r="7" ht="15">
      <c r="A7" s="15"/>
      <c r="B7" s="16"/>
      <c r="C7" s="15"/>
      <c r="D7" s="17"/>
      <c r="E7" s="18" t="s">
        <v>9</v>
      </c>
      <c r="F7" s="13" t="s">
        <v>10</v>
      </c>
      <c r="G7" s="18" t="s">
        <v>11</v>
      </c>
      <c r="H7" s="14" t="s">
        <v>12</v>
      </c>
    </row>
    <row r="8" ht="15">
      <c r="A8" s="19" t="s">
        <v>13</v>
      </c>
      <c r="B8" s="20" t="s">
        <v>14</v>
      </c>
      <c r="C8" s="28" t="s">
        <v>15</v>
      </c>
      <c r="D8" s="58">
        <v>881.57716805487473</v>
      </c>
      <c r="E8" s="59">
        <v>176.1949526876453</v>
      </c>
      <c r="F8" s="59">
        <v>37.018645518364892</v>
      </c>
      <c r="G8" s="59">
        <v>190.16004397079809</v>
      </c>
      <c r="H8" s="59">
        <v>478.20352587806644</v>
      </c>
    </row>
    <row r="9" ht="15">
      <c r="A9" s="24" t="s">
        <v>17</v>
      </c>
      <c r="B9" s="25" t="s">
        <v>18</v>
      </c>
      <c r="C9" s="21" t="s">
        <v>15</v>
      </c>
      <c r="D9" s="58">
        <v>692.63216805487468</v>
      </c>
      <c r="E9" s="59">
        <v>143.49328511960374</v>
      </c>
      <c r="F9" s="59">
        <v>22.800064298999999</v>
      </c>
      <c r="G9" s="59">
        <v>139.31066686965636</v>
      </c>
      <c r="H9" s="59">
        <v>387.0281517666146</v>
      </c>
    </row>
    <row r="10" ht="15">
      <c r="A10" s="24" t="s">
        <v>19</v>
      </c>
      <c r="B10" s="25" t="s">
        <v>20</v>
      </c>
      <c r="C10" s="21" t="s">
        <v>15</v>
      </c>
      <c r="D10" s="58">
        <v>188.94500000000005</v>
      </c>
      <c r="E10" s="59">
        <v>32.70166756804155</v>
      </c>
      <c r="F10" s="59">
        <v>14.218581219364895</v>
      </c>
      <c r="G10" s="59">
        <v>50.849377101141734</v>
      </c>
      <c r="H10" s="59">
        <v>91.175374111451816</v>
      </c>
    </row>
    <row r="11" ht="30">
      <c r="A11" s="24" t="s">
        <v>21</v>
      </c>
      <c r="B11" s="25" t="s">
        <v>22</v>
      </c>
      <c r="C11" s="21" t="s">
        <v>23</v>
      </c>
      <c r="D11" s="60">
        <v>0.21432610422169981</v>
      </c>
      <c r="E11" s="61" t="s">
        <v>16</v>
      </c>
      <c r="F11" s="61" t="s">
        <v>16</v>
      </c>
      <c r="G11" s="61" t="s">
        <v>16</v>
      </c>
      <c r="H11" s="61" t="s">
        <v>16</v>
      </c>
    </row>
    <row r="13">
      <c r="A13" s="27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 disablePrompts="0">
    <dataValidation sqref="A8:C11" type="none" allowBlank="1" errorStyle="stop" imeMode="noControl" operator="between" showDropDown="0" showErrorMessage="0" showInputMessage="0"/>
  </dataValidations>
  <printOptions headings="0" gridLines="0"/>
  <pageMargins left="0.69999999999999996" right="0.69999999999999996" top="0.75" bottom="0.75" header="0.29999999999999999" footer="0.29999999999999999"/>
  <pageSetup paperSize="9" scale="5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МРСК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Жуков Илья Владивлавович</dc:creator>
  <cp:keywords/>
  <dc:description/>
  <cp:revision>3</cp:revision>
  <dcterms:created xsi:type="dcterms:W3CDTF">2015-07-15T10:06:37Z</dcterms:created>
  <dcterms:modified xsi:type="dcterms:W3CDTF">2025-08-07T10:36:17Z</dcterms:modified>
</cp:coreProperties>
</file>